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<sst xmlns="http://schemas.openxmlformats.org/spreadsheetml/2006/main" count="70" uniqueCount="70">
  <si>
    <t>2021年一般公共预算税收返还和转移支付表</t>
  </si>
  <si>
    <t>单位：万元</t>
  </si>
  <si>
    <r>
      <t>项</t>
    </r>
    <r>
      <rPr>
        <b/>
        <sz val="12"/>
        <rFont val="宋体"/>
        <charset val="134"/>
      </rPr>
      <t>目</t>
    </r>
  </si>
  <si>
    <t>金额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</si>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</sst>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12"/>
      <color indexed="8"/>
      <name val="宋体"/>
      <charset val="134"/>
    </font>
    <font>
      <b/>
      <sz val="16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0" fontId="3" fillId="2" borderId="0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right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" fontId="6" fillId="0" borderId="1" xfId="0" applyNumberFormat="1" applyFont="1" applyFill="1" applyBorder="1" applyAlignment="1" applyProtection="1">
      <alignment horizontal="left" vertical="center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1" fontId="6" fillId="0" borderId="1" xfId="0" applyNumberFormat="1" applyFont="1" applyFill="1" applyBorder="1" applyAlignment="1" applyProtection="1">
      <alignment vertical="center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vertical="center"/>
      <protection locked="0"/>
    </xf>
    <xf numFmtId="3" fontId="6" fillId="0" borderId="1" xfId="0" applyNumberFormat="1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3" fontId="6" fillId="0" borderId="1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 applyProtection="1">
      <alignment vertical="center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horizontal="distributed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3"/>
  <sheetViews>
    <sheetView tabSelected="1" workbookViewId="0">
      <selection activeCell="A3" sqref="A3"/>
    </sheetView>
  </sheetViews>
  <sheetFormatPr defaultColWidth="9.81818181818182" defaultRowHeight="14.25" customHeight="1" outlineLevelCol="1"/>
  <cols>
    <col min="1" max="1" width="60.1363636363636" style="1" customWidth="1"/>
    <col min="2" max="2" width="23.0636363636364" style="1" customWidth="1"/>
    <col min="3" max="16378" width="9.81818181818182" style="1"/>
  </cols>
  <sheetData>
    <row r="1" s="1" customFormat="1" ht="18" customHeight="1" spans="1:1">
      <c r="A1" s="2"/>
    </row>
    <row r="2" s="2" customFormat="1" ht="36" customHeight="1" spans="1:2">
      <c r="A2" s="4" t="s">
        <v>0</v>
      </c>
      <c r="B2" s="4"/>
    </row>
    <row r="3" s="2" customFormat="1" ht="21" spans="1:2">
      <c r="A3" s="4"/>
      <c r="B3" s="4"/>
    </row>
    <row r="4" s="1" customFormat="1" ht="20.25" customHeight="1" spans="1:2">
      <c r="A4" s="2"/>
      <c r="B4" s="5" t="s">
        <v>1</v>
      </c>
    </row>
    <row r="5" s="1" customFormat="1" ht="21.95" customHeight="1" spans="1:2">
      <c r="A5" s="6" t="s">
        <v>2</v>
      </c>
      <c r="B5" s="6" t="s">
        <v>3</v>
      </c>
    </row>
    <row r="6" s="1" customFormat="1" ht="20.1" customHeight="1" spans="1:2">
      <c r="A6" s="7" t="s">
        <v>4</v>
      </c>
      <c r="B6" s="8">
        <f>B7+B14+B50</f>
        <v>96674</v>
      </c>
    </row>
    <row r="7" s="1" customFormat="1" ht="20.1" customHeight="1" spans="1:2">
      <c r="A7" s="7" t="s">
        <v>5</v>
      </c>
      <c r="B7" s="8">
        <f>SUM(B8:B13)</f>
        <v>11086</v>
      </c>
    </row>
    <row r="8" s="1" customFormat="1" ht="20.1" customHeight="1" spans="1:2">
      <c r="A8" s="9" t="s">
        <v>6</v>
      </c>
      <c r="B8" s="9">
        <v>42</v>
      </c>
    </row>
    <row r="9" s="1" customFormat="1" ht="20.1" customHeight="1" spans="1:2">
      <c r="A9" s="9" t="s">
        <v>7</v>
      </c>
      <c r="B9" s="9">
        <v>161</v>
      </c>
    </row>
    <row r="10" s="1" customFormat="1" ht="20.1" customHeight="1" spans="1:2">
      <c r="A10" s="9" t="s">
        <v>8</v>
      </c>
      <c r="B10" s="9">
        <v>1677</v>
      </c>
    </row>
    <row r="11" s="1" customFormat="1" ht="20.1" customHeight="1" spans="1:2">
      <c r="A11" s="9" t="s">
        <v>9</v>
      </c>
      <c r="B11" s="9">
        <v>1</v>
      </c>
    </row>
    <row r="12" s="1" customFormat="1" ht="20.1" customHeight="1" spans="1:2">
      <c r="A12" s="9" t="s">
        <v>10</v>
      </c>
      <c r="B12" s="9">
        <v>-1305</v>
      </c>
    </row>
    <row r="13" s="1" customFormat="1" ht="20.1" customHeight="1" spans="1:2">
      <c r="A13" s="9" t="s">
        <v>11</v>
      </c>
      <c r="B13" s="9">
        <f>812+9698</f>
        <v>10510</v>
      </c>
    </row>
    <row r="14" s="1" customFormat="1" ht="20.1" customHeight="1" spans="1:2">
      <c r="A14" s="9" t="s">
        <v>12</v>
      </c>
      <c r="B14" s="10">
        <f>SUM(B15:B49)</f>
        <v>82127</v>
      </c>
    </row>
    <row r="15" s="1" customFormat="1" ht="20.1" customHeight="1" spans="1:2">
      <c r="A15" s="9" t="s">
        <v>13</v>
      </c>
      <c r="B15" s="9"/>
    </row>
    <row r="16" s="1" customFormat="1" ht="20.1" customHeight="1" spans="1:2">
      <c r="A16" s="11" t="s">
        <v>14</v>
      </c>
      <c r="B16" s="11">
        <f>4215+15776+1100</f>
        <v>21091</v>
      </c>
    </row>
    <row r="17" s="1" customFormat="1" ht="20.1" customHeight="1" spans="1:2">
      <c r="A17" s="12" t="s">
        <v>15</v>
      </c>
      <c r="B17" s="12">
        <v>7270</v>
      </c>
    </row>
    <row r="18" s="1" customFormat="1" ht="20.1" customHeight="1" spans="1:2">
      <c r="A18" s="12" t="s">
        <v>16</v>
      </c>
      <c r="B18" s="12">
        <f>342+80+23+300</f>
        <v>745</v>
      </c>
    </row>
    <row r="19" s="1" customFormat="1" ht="20.1" customHeight="1" spans="1:2">
      <c r="A19" s="12" t="s">
        <v>17</v>
      </c>
      <c r="B19" s="12"/>
    </row>
    <row r="20" s="1" customFormat="1" ht="20.1" customHeight="1" spans="1:2">
      <c r="A20" s="12" t="s">
        <v>18</v>
      </c>
      <c r="B20" s="12"/>
    </row>
    <row r="21" s="1" customFormat="1" ht="20.1" customHeight="1" spans="1:2">
      <c r="A21" s="12" t="s">
        <v>19</v>
      </c>
      <c r="B21" s="12">
        <v>100</v>
      </c>
    </row>
    <row r="22" s="1" customFormat="1" ht="20.1" customHeight="1" spans="1:2">
      <c r="A22" s="12" t="s">
        <v>20</v>
      </c>
      <c r="B22" s="12">
        <f>391+575</f>
        <v>966</v>
      </c>
    </row>
    <row r="23" s="1" customFormat="1" ht="20.1" customHeight="1" spans="1:2">
      <c r="A23" s="12" t="s">
        <v>21</v>
      </c>
      <c r="B23" s="12">
        <v>7550</v>
      </c>
    </row>
    <row r="24" s="1" customFormat="1" ht="20.1" customHeight="1" spans="1:2">
      <c r="A24" s="12" t="s">
        <v>22</v>
      </c>
      <c r="B24" s="12">
        <v>1071</v>
      </c>
    </row>
    <row r="25" s="1" customFormat="1" ht="20.1" customHeight="1" spans="1:2">
      <c r="A25" s="12" t="s">
        <v>23</v>
      </c>
      <c r="B25" s="12"/>
    </row>
    <row r="26" s="1" customFormat="1" ht="20.1" customHeight="1" spans="1:2">
      <c r="A26" s="12" t="s">
        <v>24</v>
      </c>
      <c r="B26" s="12"/>
    </row>
    <row r="27" s="1" customFormat="1" ht="20.1" customHeight="1" spans="1:2">
      <c r="A27" s="12" t="s">
        <v>25</v>
      </c>
      <c r="B27" s="12">
        <v>8738</v>
      </c>
    </row>
    <row r="28" s="1" customFormat="1" ht="20.1" customHeight="1" spans="1:2">
      <c r="A28" s="13" t="s">
        <v>26</v>
      </c>
      <c r="B28" s="14"/>
    </row>
    <row r="29" s="1" customFormat="1" ht="20.1" customHeight="1" spans="1:2">
      <c r="A29" s="13" t="s">
        <v>27</v>
      </c>
      <c r="B29" s="14"/>
    </row>
    <row r="30" s="1" customFormat="1" ht="20.1" customHeight="1" spans="1:2">
      <c r="A30" s="13" t="s">
        <v>28</v>
      </c>
      <c r="B30" s="14"/>
    </row>
    <row r="31" s="1" customFormat="1" ht="20.1" customHeight="1" spans="1:2">
      <c r="A31" s="13" t="s">
        <v>29</v>
      </c>
      <c r="B31" s="14">
        <v>825</v>
      </c>
    </row>
    <row r="32" s="1" customFormat="1" ht="20.1" customHeight="1" spans="1:2">
      <c r="A32" s="13" t="s">
        <v>30</v>
      </c>
      <c r="B32" s="14">
        <v>7700</v>
      </c>
    </row>
    <row r="33" s="1" customFormat="1" ht="20.1" customHeight="1" spans="1:2">
      <c r="A33" s="13" t="s">
        <v>31</v>
      </c>
      <c r="B33" s="14"/>
    </row>
    <row r="34" s="1" customFormat="1" ht="20.1" customHeight="1" spans="1:2">
      <c r="A34" s="13" t="s">
        <v>32</v>
      </c>
      <c r="B34" s="14">
        <v>408</v>
      </c>
    </row>
    <row r="35" s="1" customFormat="1" ht="20.1" customHeight="1" spans="1:2">
      <c r="A35" s="13" t="s">
        <v>33</v>
      </c>
      <c r="B35" s="14">
        <v>8858</v>
      </c>
    </row>
    <row r="36" s="1" customFormat="1" ht="20.1" customHeight="1" spans="1:2">
      <c r="A36" s="13" t="s">
        <v>34</v>
      </c>
      <c r="B36" s="14">
        <v>12173</v>
      </c>
    </row>
    <row r="37" s="1" customFormat="1" ht="20.1" customHeight="1" spans="1:2">
      <c r="A37" s="13" t="s">
        <v>35</v>
      </c>
      <c r="B37" s="14">
        <v>385</v>
      </c>
    </row>
    <row r="38" s="1" customFormat="1" ht="20.1" customHeight="1" spans="1:2">
      <c r="A38" s="13" t="s">
        <v>36</v>
      </c>
      <c r="B38" s="14"/>
    </row>
    <row r="39" s="1" customFormat="1" ht="20.1" customHeight="1" spans="1:2">
      <c r="A39" s="13" t="s">
        <v>37</v>
      </c>
      <c r="B39" s="14">
        <v>2978</v>
      </c>
    </row>
    <row r="40" s="1" customFormat="1" ht="20.1" customHeight="1" spans="1:2">
      <c r="A40" s="13" t="s">
        <v>38</v>
      </c>
      <c r="B40" s="14">
        <v>1000</v>
      </c>
    </row>
    <row r="41" s="1" customFormat="1" ht="20.1" customHeight="1" spans="1:2">
      <c r="A41" s="13" t="s">
        <v>39</v>
      </c>
      <c r="B41" s="14"/>
    </row>
    <row r="42" s="1" customFormat="1" ht="20.1" customHeight="1" spans="1:2">
      <c r="A42" s="13" t="s">
        <v>40</v>
      </c>
      <c r="B42" s="14"/>
    </row>
    <row r="43" s="1" customFormat="1" ht="20.1" customHeight="1" spans="1:2">
      <c r="A43" s="13" t="s">
        <v>41</v>
      </c>
      <c r="B43" s="14"/>
    </row>
    <row r="44" s="1" customFormat="1" ht="20.1" customHeight="1" spans="1:2">
      <c r="A44" s="13" t="s">
        <v>42</v>
      </c>
      <c r="B44" s="14"/>
    </row>
    <row r="45" s="1" customFormat="1" ht="20.1" customHeight="1" spans="1:2">
      <c r="A45" s="13" t="s">
        <v>43</v>
      </c>
      <c r="B45" s="14">
        <v>269</v>
      </c>
    </row>
    <row r="46" s="1" customFormat="1" ht="20.1" customHeight="1" spans="1:2">
      <c r="A46" s="13" t="s">
        <v>44</v>
      </c>
      <c r="B46" s="14"/>
    </row>
    <row r="47" s="1" customFormat="1" ht="20.1" customHeight="1" spans="1:2">
      <c r="A47" s="13" t="s">
        <v>45</v>
      </c>
      <c r="B47" s="14"/>
    </row>
    <row r="48" s="1" customFormat="1" ht="20.1" customHeight="1" spans="1:2">
      <c r="A48" s="13" t="s">
        <v>46</v>
      </c>
      <c r="B48" s="14"/>
    </row>
    <row r="49" s="1" customFormat="1" ht="20.1" customHeight="1" spans="1:2">
      <c r="A49" s="12" t="s">
        <v>47</v>
      </c>
      <c r="B49" s="12"/>
    </row>
    <row r="50" s="1" customFormat="1" ht="20.1" customHeight="1" spans="1:2">
      <c r="A50" s="12" t="s">
        <v>48</v>
      </c>
      <c r="B50" s="15">
        <f>SUM(B51:B71)</f>
        <v>3461</v>
      </c>
    </row>
    <row r="51" s="1" customFormat="1" ht="20.1" customHeight="1" spans="1:2">
      <c r="A51" s="12" t="s">
        <v>49</v>
      </c>
      <c r="B51" s="11">
        <v>70</v>
      </c>
    </row>
    <row r="52" s="1" customFormat="1" ht="20.1" customHeight="1" spans="1:2">
      <c r="A52" s="12" t="s">
        <v>50</v>
      </c>
      <c r="B52" s="11"/>
    </row>
    <row r="53" s="1" customFormat="1" ht="20.1" customHeight="1" spans="1:2">
      <c r="A53" s="12" t="s">
        <v>51</v>
      </c>
      <c r="B53" s="9"/>
    </row>
    <row r="54" s="1" customFormat="1" ht="20.1" customHeight="1" spans="1:2">
      <c r="A54" s="12" t="s">
        <v>52</v>
      </c>
      <c r="B54" s="9"/>
    </row>
    <row r="55" s="1" customFormat="1" ht="20.1" customHeight="1" spans="1:1">
      <c r="A55" s="12" t="s">
        <v>53</v>
      </c>
    </row>
    <row r="56" s="1" customFormat="1" ht="20.1" customHeight="1" spans="1:2">
      <c r="A56" s="12" t="s">
        <v>54</v>
      </c>
      <c r="B56" s="9"/>
    </row>
    <row r="57" s="1" customFormat="1" ht="20.1" customHeight="1" spans="1:2">
      <c r="A57" s="12" t="s">
        <v>55</v>
      </c>
      <c r="B57" s="9">
        <v>61</v>
      </c>
    </row>
    <row r="58" s="1" customFormat="1" ht="19.5" customHeight="1" spans="1:2">
      <c r="A58" s="12" t="s">
        <v>56</v>
      </c>
      <c r="B58" s="9"/>
    </row>
    <row r="59" s="3" customFormat="1" ht="20.1" customHeight="1" spans="1:2">
      <c r="A59" s="12" t="s">
        <v>57</v>
      </c>
      <c r="B59" s="16">
        <v>180</v>
      </c>
    </row>
    <row r="60" s="1" customFormat="1" ht="20.1" customHeight="1" spans="1:2">
      <c r="A60" s="12" t="s">
        <v>58</v>
      </c>
      <c r="B60" s="9">
        <v>20</v>
      </c>
    </row>
    <row r="61" s="1" customFormat="1" ht="20.1" customHeight="1" spans="1:2">
      <c r="A61" s="12" t="s">
        <v>59</v>
      </c>
      <c r="B61" s="9"/>
    </row>
    <row r="62" s="1" customFormat="1" ht="20.1" customHeight="1" spans="1:2">
      <c r="A62" s="12" t="s">
        <v>60</v>
      </c>
      <c r="B62" s="9">
        <v>2664</v>
      </c>
    </row>
    <row r="63" s="1" customFormat="1" ht="20.1" customHeight="1" spans="1:2">
      <c r="A63" s="12" t="s">
        <v>61</v>
      </c>
      <c r="B63" s="9"/>
    </row>
    <row r="64" s="1" customFormat="1" ht="20.1" customHeight="1" spans="1:2">
      <c r="A64" s="12" t="s">
        <v>62</v>
      </c>
      <c r="B64" s="9"/>
    </row>
    <row r="65" s="1" customFormat="1" ht="20.1" customHeight="1" spans="1:2">
      <c r="A65" s="12" t="s">
        <v>63</v>
      </c>
      <c r="B65" s="9"/>
    </row>
    <row r="66" s="1" customFormat="1" ht="20.1" customHeight="1" spans="1:2">
      <c r="A66" s="12" t="s">
        <v>64</v>
      </c>
      <c r="B66" s="9"/>
    </row>
    <row r="67" s="1" customFormat="1" ht="20.1" customHeight="1" spans="1:2">
      <c r="A67" s="12" t="s">
        <v>65</v>
      </c>
      <c r="B67" s="9">
        <v>57</v>
      </c>
    </row>
    <row r="68" s="1" customFormat="1" ht="20.1" customHeight="1" spans="1:2">
      <c r="A68" s="12" t="s">
        <v>66</v>
      </c>
      <c r="B68" s="9">
        <v>400</v>
      </c>
    </row>
    <row r="69" s="1" customFormat="1" ht="20.1" customHeight="1" spans="1:2">
      <c r="A69" s="12" t="s">
        <v>67</v>
      </c>
      <c r="B69" s="9"/>
    </row>
    <row r="70" s="1" customFormat="1" ht="20.1" customHeight="1" spans="1:2">
      <c r="A70" s="12" t="s">
        <v>68</v>
      </c>
      <c r="B70" s="9"/>
    </row>
    <row r="71" s="1" customFormat="1" ht="20.1" customHeight="1" spans="1:2">
      <c r="A71" s="11" t="s">
        <v>69</v>
      </c>
      <c r="B71" s="9">
        <v>9</v>
      </c>
    </row>
    <row r="72" s="1" customFormat="1" ht="20.1" customHeight="1" spans="1:2">
      <c r="A72" s="11"/>
      <c r="B72" s="9"/>
    </row>
    <row r="73" s="1" customFormat="1" ht="20.1" customHeight="1" spans="1:2">
      <c r="A73" s="11"/>
      <c r="B73" s="17"/>
    </row>
  </sheetData>
  <mergeCells count="1">
    <mergeCell ref="A2:B2"/>
  </mergeCells>
  <pageMargins left="0.75" right="0.75" top="0.511805555555556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chdgl</dc:creator>
  <cp:lastModifiedBy>chdgl</cp:lastModifiedBy>
  <dcterms:created xsi:type="dcterms:W3CDTF">2021-05-18T06:50:25Z</dcterms:created>
  <dcterms:modified xsi:type="dcterms:W3CDTF">2021-05-18T06:58:26Z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B0EE86BD450446CCA12103FC86EB07AB</vt:lpwstr>
  </property>
  <property fmtid="{D5CDD505-2E9C-101B-9397-08002B2CF9AE}" pid="3" name="KSOProductBuildVer">
    <vt:lpwstr>2052-11.1.0.10495</vt:lpwstr>
  </property>
</Properties>
</file>