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<sst xmlns="http://schemas.openxmlformats.org/spreadsheetml/2006/main" count="139" uniqueCount="101">
  <si>
    <t>横峰县2025年第二批次衔接推进乡村振兴补助资金项目计划表</t>
  </si>
  <si>
    <t>序号</t>
  </si>
  <si>
    <t>项目单位</t>
  </si>
  <si>
    <t>实施地点</t>
  </si>
  <si>
    <t>项目名称</t>
  </si>
  <si>
    <t>项目建设内容及规模</t>
  </si>
  <si>
    <t>单位（公里、亩等）</t>
  </si>
  <si>
    <t>总投资
（万元）</t>
  </si>
  <si>
    <t>其中：衔接补助资金</t>
  </si>
  <si>
    <t>其他资金</t>
  </si>
  <si>
    <t>绩效目标</t>
  </si>
  <si>
    <t>时间进度安排</t>
  </si>
  <si>
    <t>受益对象满意度</t>
  </si>
  <si>
    <t>责任单位</t>
  </si>
  <si>
    <t>总计</t>
  </si>
  <si>
    <t>姚家乡</t>
  </si>
  <si>
    <t>姚家乡各村</t>
  </si>
  <si>
    <t>横峰县姚家乡2025年7个行政村长效管护项目</t>
  </si>
  <si>
    <t>水渠、河道清理约3500米，村庄除草及卫生整治等。</t>
  </si>
  <si>
    <t>米</t>
  </si>
  <si>
    <t>改善农村人居环境，保障群众生活质量，提升基础设施，使15000人受益，其中脱贫户1936人。</t>
  </si>
  <si>
    <t>2025.4-12</t>
  </si>
  <si>
    <t>农业农村局     姚家乡</t>
  </si>
  <si>
    <t>长效管护</t>
  </si>
  <si>
    <t>港边乡</t>
  </si>
  <si>
    <t>港边乡各村</t>
  </si>
  <si>
    <t>港边乡5个行政村长效管护项目</t>
  </si>
  <si>
    <t>各村组内水渠、河道清理约1500米，环境整治约3000平方、道路清理杂草及常态化卫生整治</t>
  </si>
  <si>
    <t>改善5个行政村庄环境卫生，受益户数3517户，人数12240人，其中脱贫户662户，2226人</t>
  </si>
  <si>
    <t>农业农村局
港边乡</t>
  </si>
  <si>
    <t>青板乡</t>
  </si>
  <si>
    <t>青板乡各村</t>
  </si>
  <si>
    <t>青板乡6个行政村长效管护项目</t>
  </si>
  <si>
    <t>薛家村亭子组机耕道水泥浇筑长4米、宽1.2米、厚0.2米，土方回填，等；徐村村周村、刘家山塘塘栋维修，等：开挖25米，宽2米；青板村王塘垅水泥护栏维修12米，红石护塘堤长12米、高1.7米、宽0.5米，汪家路面维修长4.5米、宽0.5米，埋设涵管6米，等；霞阳村按山背基础设施沟渠维修，长20米，宽40*60，水泥浇筑，沟渠渗漏100米，水泥砂石抹底补漏，等；排楼村桥基础维修红石挡墙长15米、高2米，等；金鸡村上畈灌溉沟渠维修两侧红石长180米、宽0.5米、高0.5米，等</t>
  </si>
  <si>
    <t>完善村庄基础设施，方便群众生产生活，受益户200户700人，其中脱贫户80户280人</t>
  </si>
  <si>
    <t>农业农村局
青板乡</t>
  </si>
  <si>
    <t>岑阳镇</t>
  </si>
  <si>
    <t>岑阳镇各村</t>
  </si>
  <si>
    <t>岑阳镇6个行政村长效管护项目</t>
  </si>
  <si>
    <t xml:space="preserve">沿线干道及环境整治8000平方、水沟清理1000米及常态化卫生整治等
</t>
  </si>
  <si>
    <t xml:space="preserve">项目实施后，改善了6个行政村村庄环境卫生，方便群众生活，受益群众2213户7512人（其中脱贫户 373户858人）
</t>
  </si>
  <si>
    <t>农业农村局
岑阳镇</t>
  </si>
  <si>
    <t>葛源镇</t>
  </si>
  <si>
    <t>葛源镇各村</t>
  </si>
  <si>
    <t>葛源镇8个行政村长效管护项目</t>
  </si>
  <si>
    <t>水渠、河道清理2000米，8个行政村人居环境整治10000平方米，公共设施维修，长效管护设施维护，常态化卫生保洁。</t>
  </si>
  <si>
    <t>提升500户1230人人居环境（其中脱贫户60户），提升群众幸福感，满意度可达98%以上</t>
  </si>
  <si>
    <t>农业农村局
葛源镇</t>
  </si>
  <si>
    <t>龙门畈乡</t>
  </si>
  <si>
    <t>龙门畈乡各村</t>
  </si>
  <si>
    <t>龙门畈乡11个行政村长效管护项目</t>
  </si>
  <si>
    <t>水渠、河道清理2000米，村庄除草、卫生整治及基础设施维护等</t>
  </si>
  <si>
    <t>改善了11个行政村的村庄环境卫生，受益户数7658户，受益人数29366人，其中脱贫户986户3284人。 方便群众生活，提升群众幸福感。</t>
  </si>
  <si>
    <t>农业农村局
龙门畈乡</t>
  </si>
  <si>
    <t>新篁办事处</t>
  </si>
  <si>
    <t>新篁办事处各村</t>
  </si>
  <si>
    <t>新篁办事处5个行政村长效管护项目</t>
  </si>
  <si>
    <t>清理河道、沟渠2000米，卫生环境整治3000平方，维修路面、沟渠等。</t>
  </si>
  <si>
    <t>改善5个行政村村庄环境卫生，受益群众1500户，其中脱贫户、监测户230户。</t>
  </si>
  <si>
    <t>农业农村局
新篁办事处</t>
  </si>
  <si>
    <t>司铺乡</t>
  </si>
  <si>
    <t>司铺乡各村</t>
  </si>
  <si>
    <t>司铺乡5个行政村长效管护项目</t>
  </si>
  <si>
    <t>村庄环境整治约1.5万平方米、村内水沟清理约5000米等。</t>
  </si>
  <si>
    <t>司铺乡各行政村的村庄管护费用，为1.3万村民提供更舒适的生活环境带动务工5人，其中脱贫户5人。</t>
  </si>
  <si>
    <t>农业农村局
司铺乡</t>
  </si>
  <si>
    <t>兴安街道办</t>
  </si>
  <si>
    <t>兴安街道办各村</t>
  </si>
  <si>
    <t>兴安街道2个行政村长效管护项目</t>
  </si>
  <si>
    <t>2个行政村村庄清沟120米，人居环境整治4000平方米及公共基础设施维护等</t>
  </si>
  <si>
    <t>改善农村村庄人居环境，受益户数  1000户，其中脱贫户108户，300人</t>
  </si>
  <si>
    <t>农业农村局
兴安街道办</t>
  </si>
  <si>
    <t>莲荷乡</t>
  </si>
  <si>
    <t>莲荷乡各村</t>
  </si>
  <si>
    <t>莲荷乡8个行政村长效管护项目</t>
  </si>
  <si>
    <t>8个行政村人居环境整治30000平方米，公共设施维修，长效管护设施维护，常态化卫生保洁。</t>
  </si>
  <si>
    <t>各行政村村庄管护费用，为2.9万村民提供舒适的生产生活环境，带动务工8人，其中脱贫户8人。</t>
  </si>
  <si>
    <t>农业农村局     莲荷乡</t>
  </si>
  <si>
    <t>土岩村童山组</t>
  </si>
  <si>
    <t>龙门畈乡土岩村红石护坡挡墙修复项目</t>
  </si>
  <si>
    <t>浆砌红石护坡长30米*宽1米*高3米；硬化路面长30米*款2米*厚0.15米，挖方、填方、清理塌方。</t>
  </si>
  <si>
    <t>项目实施后，有力保障了附近农户出行安全，受益户数150户，受益人口约750人，其中脱贫户35户126人。</t>
  </si>
  <si>
    <t>农业农村局、
龙门畈乡</t>
  </si>
  <si>
    <t>横峰县水利局</t>
  </si>
  <si>
    <t>横峰县白水坝灌溉渠(九家村段)建设项目</t>
  </si>
  <si>
    <t>白水坝灌溉渠九甲村段进行防渗处理、新建中水渠排污入河口。白水坝灌溉渠整治长度为 3.24km</t>
  </si>
  <si>
    <t>项目建设后可满足白水坝下游3000亩农田灌溉，受益人口4562人，其中脱贫户100户375人</t>
  </si>
  <si>
    <t>水利局</t>
  </si>
  <si>
    <t>兰子村</t>
  </si>
  <si>
    <t>横峰县姚家乡兰子村东山组河堤维修工程</t>
  </si>
  <si>
    <t>新做红石挡墙：底部长118*宽1m*高2m，上部长118m*宽0.88m*高2m，顶面砂浆找平118*0.88m，新建混凝土垫层118*1.2*0.15m，挡墙土方开挖回填等内容。</t>
  </si>
  <si>
    <t>提高沿线流域灌溉、防洪、供水、水生态综合治理效能减轻防洪压力和洪涝灾害，保障沿线农田种植，维护人民群众生命财产安全。解决1000亩农田灌溉用水受益人口300户约1000人，其中脱贫户13户，人口50余人。群众满意度达97%及以上。</t>
  </si>
  <si>
    <t>民宗局       姚家乡</t>
  </si>
  <si>
    <t>少数民族</t>
  </si>
  <si>
    <t>土岩村</t>
  </si>
  <si>
    <t>横峰县龙门畈乡2025年中央财政以工代赈土岩村道路扩宽提升项目</t>
  </si>
  <si>
    <t>土岩村水泥路面扩建维修，扩建长1.7千米、拓宽1米，维修长1.5千米、宽4米。</t>
  </si>
  <si>
    <t>预计带动当地群众务工人数53人，预计发放劳务报酬金额45万元。</t>
  </si>
  <si>
    <t>2025.6-12</t>
  </si>
  <si>
    <t>发改委
龙门畈乡</t>
  </si>
  <si>
    <t>以工代赈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</si>
</sst>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3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22"/>
      <name val="宋体"/>
      <charset val="134"/>
      <scheme val="minor"/>
    </font>
    <font>
      <sz val="2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justify" vertical="center" wrapText="1"/>
    </xf>
    <xf numFmtId="0" fontId="1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0" fontId="1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topLeftCell="A7" workbookViewId="0">
      <selection activeCell="L10" sqref="L10"/>
    </sheetView>
  </sheetViews>
  <sheetFormatPr defaultColWidth="9" defaultRowHeight="13.5"/>
  <cols>
    <col min="1" max="1" width="9" style="1"/>
    <col min="2" max="3" width="14.875" style="10" customWidth="1"/>
    <col min="4" max="4" width="14.875" style="1" customWidth="1"/>
    <col min="5" max="5" width="35.125" style="1" customWidth="1"/>
    <col min="6" max="6" width="11.25" style="1" customWidth="1"/>
    <col min="7" max="8" width="14.875" style="1" customWidth="1"/>
    <col min="9" max="9" width="13.625" style="1" customWidth="1"/>
    <col min="10" max="10" width="27.875" style="1" customWidth="1"/>
    <col min="11" max="13" width="14.875" style="1" customWidth="1"/>
    <col min="14" max="14" width="11.5" style="11" hidden="1" customWidth="1"/>
    <col min="15" max="15" width="9" style="12"/>
    <col min="16" max="16384" width="9" style="1"/>
  </cols>
  <sheetData>
    <row r="1" s="1" customFormat="1" ht="50" customHeight="1" spans="1:15">
      <c r="A1" s="13" t="s">
        <v>0</v>
      </c>
      <c r="B1" s="13"/>
      <c r="C1" s="13"/>
      <c r="D1" s="13"/>
      <c r="E1" s="13"/>
      <c r="F1" s="13"/>
      <c r="G1" s="13"/>
      <c r="H1" s="13"/>
      <c r="I1" s="45"/>
      <c r="J1" s="13"/>
      <c r="K1" s="46"/>
      <c r="L1" s="46"/>
      <c r="M1" s="47"/>
      <c r="N1" s="48"/>
      <c r="O1" s="12"/>
    </row>
    <row r="2" s="2" customFormat="1" ht="56" customHeight="1" spans="1:15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6" t="s">
        <v>7</v>
      </c>
      <c r="H2" s="16" t="s">
        <v>8</v>
      </c>
      <c r="I2" s="16" t="s">
        <v>9</v>
      </c>
      <c r="J2" s="14" t="s">
        <v>10</v>
      </c>
      <c r="K2" s="14" t="s">
        <v>11</v>
      </c>
      <c r="L2" s="14" t="s">
        <v>12</v>
      </c>
      <c r="M2" s="49" t="s">
        <v>13</v>
      </c>
      <c r="N2" s="50"/>
      <c r="O2" s="51"/>
    </row>
    <row r="3" s="3" customFormat="1" ht="34" customHeight="1" spans="1:15">
      <c r="A3" s="17" t="s">
        <v>14</v>
      </c>
      <c r="B3" s="17"/>
      <c r="C3" s="17"/>
      <c r="D3" s="17"/>
      <c r="E3" s="17"/>
      <c r="F3" s="18"/>
      <c r="G3" s="19">
        <f>SUM(G4:G17)</f>
        <v>418.665</v>
      </c>
      <c r="H3" s="19">
        <f>SUM(H4:H17)</f>
        <v>378.665</v>
      </c>
      <c r="I3" s="19">
        <f>SUM(I4:I17)</f>
        <v>40</v>
      </c>
      <c r="J3" s="17"/>
      <c r="K3" s="17"/>
      <c r="L3" s="17"/>
      <c r="M3" s="52"/>
      <c r="N3" s="53"/>
      <c r="O3" s="54"/>
    </row>
    <row r="4" s="4" customFormat="1" ht="44" customHeight="1" spans="1:15">
      <c r="A4" s="20">
        <v>1</v>
      </c>
      <c r="B4" s="21" t="s">
        <v>15</v>
      </c>
      <c r="C4" s="21" t="s">
        <v>16</v>
      </c>
      <c r="D4" s="21" t="s">
        <v>17</v>
      </c>
      <c r="E4" s="21" t="s">
        <v>18</v>
      </c>
      <c r="F4" s="21" t="s">
        <v>19</v>
      </c>
      <c r="G4" s="22">
        <v>4.9</v>
      </c>
      <c r="H4" s="22">
        <v>4.9</v>
      </c>
      <c r="I4" s="22">
        <v>0</v>
      </c>
      <c r="J4" s="21" t="s">
        <v>20</v>
      </c>
      <c r="K4" s="23" t="s">
        <v>21</v>
      </c>
      <c r="L4" s="55">
        <v>0.98</v>
      </c>
      <c r="M4" s="23" t="s">
        <v>22</v>
      </c>
      <c r="N4" s="56" t="s">
        <v>23</v>
      </c>
      <c r="O4" s="57"/>
    </row>
    <row r="5" s="4" customFormat="1" ht="44" customHeight="1" spans="1:15">
      <c r="A5" s="20">
        <v>2</v>
      </c>
      <c r="B5" s="23" t="s">
        <v>24</v>
      </c>
      <c r="C5" s="23" t="s">
        <v>25</v>
      </c>
      <c r="D5" s="23" t="s">
        <v>26</v>
      </c>
      <c r="E5" s="23" t="s">
        <v>27</v>
      </c>
      <c r="F5" s="23" t="s">
        <v>19</v>
      </c>
      <c r="G5" s="24">
        <v>3.5</v>
      </c>
      <c r="H5" s="24">
        <v>3.5</v>
      </c>
      <c r="I5" s="24">
        <v>0</v>
      </c>
      <c r="J5" s="33" t="s">
        <v>28</v>
      </c>
      <c r="K5" s="23" t="s">
        <v>21</v>
      </c>
      <c r="L5" s="58">
        <v>0.98</v>
      </c>
      <c r="M5" s="23" t="s">
        <v>29</v>
      </c>
      <c r="N5" s="56" t="s">
        <v>23</v>
      </c>
      <c r="O5" s="57"/>
    </row>
    <row r="6" s="1" customFormat="1" ht="45" customHeight="1" spans="1:15">
      <c r="A6" s="20">
        <v>3</v>
      </c>
      <c r="B6" s="25" t="s">
        <v>30</v>
      </c>
      <c r="C6" s="25" t="s">
        <v>31</v>
      </c>
      <c r="D6" s="23" t="s">
        <v>32</v>
      </c>
      <c r="E6" s="26" t="s">
        <v>33</v>
      </c>
      <c r="F6" s="27" t="s">
        <v>19</v>
      </c>
      <c r="G6" s="22">
        <v>4.2</v>
      </c>
      <c r="H6" s="22">
        <v>4.2</v>
      </c>
      <c r="I6" s="22">
        <v>0</v>
      </c>
      <c r="J6" s="36" t="s">
        <v>34</v>
      </c>
      <c r="K6" s="23" t="s">
        <v>21</v>
      </c>
      <c r="L6" s="59">
        <v>0.98</v>
      </c>
      <c r="M6" s="36" t="s">
        <v>35</v>
      </c>
      <c r="N6" s="56" t="s">
        <v>23</v>
      </c>
      <c r="O6" s="12"/>
    </row>
    <row r="7" s="5" customFormat="1" ht="44" customHeight="1" spans="1:15">
      <c r="A7" s="20">
        <v>4</v>
      </c>
      <c r="B7" s="28" t="s">
        <v>36</v>
      </c>
      <c r="C7" s="29" t="s">
        <v>37</v>
      </c>
      <c r="D7" s="30" t="s">
        <v>38</v>
      </c>
      <c r="E7" s="31" t="s">
        <v>39</v>
      </c>
      <c r="F7" s="23" t="s">
        <v>19</v>
      </c>
      <c r="G7" s="32">
        <v>4.2</v>
      </c>
      <c r="H7" s="32">
        <v>4.2</v>
      </c>
      <c r="I7" s="32">
        <v>0</v>
      </c>
      <c r="J7" s="29" t="s">
        <v>40</v>
      </c>
      <c r="K7" s="23" t="s">
        <v>21</v>
      </c>
      <c r="L7" s="60">
        <v>0.96</v>
      </c>
      <c r="M7" s="29" t="s">
        <v>41</v>
      </c>
      <c r="N7" s="56" t="s">
        <v>23</v>
      </c>
      <c r="O7" s="61"/>
    </row>
    <row r="8" s="6" customFormat="1" ht="44" customHeight="1" spans="1:15">
      <c r="A8" s="20">
        <v>5</v>
      </c>
      <c r="B8" s="25" t="s">
        <v>42</v>
      </c>
      <c r="C8" s="25" t="s">
        <v>43</v>
      </c>
      <c r="D8" s="23" t="s">
        <v>44</v>
      </c>
      <c r="E8" s="33" t="s">
        <v>45</v>
      </c>
      <c r="F8" s="23" t="s">
        <v>19</v>
      </c>
      <c r="G8" s="24">
        <v>5.6</v>
      </c>
      <c r="H8" s="24">
        <v>5.6</v>
      </c>
      <c r="I8" s="24">
        <v>0</v>
      </c>
      <c r="J8" s="23" t="s">
        <v>46</v>
      </c>
      <c r="K8" s="23" t="s">
        <v>21</v>
      </c>
      <c r="L8" s="62">
        <v>0.98</v>
      </c>
      <c r="M8" s="36" t="s">
        <v>47</v>
      </c>
      <c r="N8" s="56" t="s">
        <v>23</v>
      </c>
      <c r="O8" s="63"/>
    </row>
    <row r="9" s="4" customFormat="1" ht="44" customHeight="1" spans="1:15">
      <c r="A9" s="20">
        <v>6</v>
      </c>
      <c r="B9" s="34" t="s">
        <v>48</v>
      </c>
      <c r="C9" s="21" t="s">
        <v>49</v>
      </c>
      <c r="D9" s="21" t="s">
        <v>50</v>
      </c>
      <c r="E9" s="21" t="s">
        <v>51</v>
      </c>
      <c r="F9" s="23" t="s">
        <v>19</v>
      </c>
      <c r="G9" s="35">
        <v>7.7</v>
      </c>
      <c r="H9" s="35">
        <v>7.7</v>
      </c>
      <c r="I9" s="22">
        <v>0</v>
      </c>
      <c r="J9" s="64" t="s">
        <v>52</v>
      </c>
      <c r="K9" s="23" t="s">
        <v>21</v>
      </c>
      <c r="L9" s="65">
        <v>0.95</v>
      </c>
      <c r="M9" s="21" t="s">
        <v>53</v>
      </c>
      <c r="N9" s="56" t="s">
        <v>23</v>
      </c>
      <c r="O9" s="57"/>
    </row>
    <row r="10" s="4" customFormat="1" ht="44" customHeight="1" spans="1:15">
      <c r="A10" s="20">
        <v>7</v>
      </c>
      <c r="B10" s="34" t="s">
        <v>54</v>
      </c>
      <c r="C10" s="21" t="s">
        <v>55</v>
      </c>
      <c r="D10" s="21" t="s">
        <v>56</v>
      </c>
      <c r="E10" s="21" t="s">
        <v>57</v>
      </c>
      <c r="F10" s="23" t="s">
        <v>19</v>
      </c>
      <c r="G10" s="35">
        <v>3.5</v>
      </c>
      <c r="H10" s="35">
        <v>3.5</v>
      </c>
      <c r="I10" s="22">
        <v>0</v>
      </c>
      <c r="J10" s="64" t="s">
        <v>58</v>
      </c>
      <c r="K10" s="23" t="s">
        <v>21</v>
      </c>
      <c r="L10" s="65">
        <v>0.95</v>
      </c>
      <c r="M10" s="21" t="s">
        <v>59</v>
      </c>
      <c r="N10" s="56" t="s">
        <v>23</v>
      </c>
      <c r="O10" s="57"/>
    </row>
    <row r="11" s="7" customFormat="1" ht="44" customHeight="1" spans="1:15">
      <c r="A11" s="20">
        <v>8</v>
      </c>
      <c r="B11" s="36" t="s">
        <v>60</v>
      </c>
      <c r="C11" s="36" t="s">
        <v>61</v>
      </c>
      <c r="D11" s="36" t="s">
        <v>62</v>
      </c>
      <c r="E11" s="36" t="s">
        <v>63</v>
      </c>
      <c r="F11" s="36" t="s">
        <v>19</v>
      </c>
      <c r="G11" s="37">
        <v>3.5</v>
      </c>
      <c r="H11" s="37">
        <v>3.5</v>
      </c>
      <c r="I11" s="37">
        <v>0</v>
      </c>
      <c r="J11" s="36" t="s">
        <v>64</v>
      </c>
      <c r="K11" s="23" t="s">
        <v>21</v>
      </c>
      <c r="L11" s="58">
        <v>0.95</v>
      </c>
      <c r="M11" s="36" t="s">
        <v>65</v>
      </c>
      <c r="N11" s="66" t="s">
        <v>23</v>
      </c>
      <c r="O11" s="67"/>
    </row>
    <row r="12" s="6" customFormat="1" ht="44" customHeight="1" spans="1:15">
      <c r="A12" s="20">
        <v>9</v>
      </c>
      <c r="B12" s="38" t="s">
        <v>66</v>
      </c>
      <c r="C12" s="36" t="s">
        <v>67</v>
      </c>
      <c r="D12" s="23" t="s">
        <v>68</v>
      </c>
      <c r="E12" s="36" t="s">
        <v>69</v>
      </c>
      <c r="F12" s="36" t="s">
        <v>19</v>
      </c>
      <c r="G12" s="39">
        <v>1.4</v>
      </c>
      <c r="H12" s="39">
        <v>1.4</v>
      </c>
      <c r="I12" s="39">
        <v>0</v>
      </c>
      <c r="J12" s="36" t="s">
        <v>70</v>
      </c>
      <c r="K12" s="23" t="s">
        <v>21</v>
      </c>
      <c r="L12" s="62">
        <v>0.98</v>
      </c>
      <c r="M12" s="36" t="s">
        <v>71</v>
      </c>
      <c r="N12" s="66" t="s">
        <v>23</v>
      </c>
      <c r="O12" s="63"/>
    </row>
    <row r="13" s="6" customFormat="1" ht="44" customHeight="1" spans="1:15">
      <c r="A13" s="20">
        <v>10</v>
      </c>
      <c r="B13" s="36" t="s">
        <v>72</v>
      </c>
      <c r="C13" s="36" t="s">
        <v>73</v>
      </c>
      <c r="D13" s="36" t="s">
        <v>74</v>
      </c>
      <c r="E13" s="36" t="s">
        <v>75</v>
      </c>
      <c r="F13" s="38" t="s">
        <v>19</v>
      </c>
      <c r="G13" s="39">
        <v>5.6</v>
      </c>
      <c r="H13" s="39">
        <v>5.6</v>
      </c>
      <c r="I13" s="39">
        <v>0</v>
      </c>
      <c r="J13" s="36" t="s">
        <v>76</v>
      </c>
      <c r="K13" s="23" t="s">
        <v>21</v>
      </c>
      <c r="L13" s="62">
        <v>0.95</v>
      </c>
      <c r="M13" s="36" t="s">
        <v>77</v>
      </c>
      <c r="N13" s="66" t="s">
        <v>23</v>
      </c>
      <c r="O13" s="63"/>
    </row>
    <row r="14" s="6" customFormat="1" ht="44" customHeight="1" spans="1:15">
      <c r="A14" s="20">
        <v>11</v>
      </c>
      <c r="B14" s="36" t="s">
        <v>48</v>
      </c>
      <c r="C14" s="36" t="s">
        <v>78</v>
      </c>
      <c r="D14" s="36" t="s">
        <v>79</v>
      </c>
      <c r="E14" s="36" t="s">
        <v>80</v>
      </c>
      <c r="F14" s="38" t="s">
        <v>19</v>
      </c>
      <c r="G14" s="39">
        <v>13</v>
      </c>
      <c r="H14" s="39">
        <v>13</v>
      </c>
      <c r="I14" s="39">
        <v>0</v>
      </c>
      <c r="J14" s="36" t="s">
        <v>81</v>
      </c>
      <c r="K14" s="23" t="s">
        <v>21</v>
      </c>
      <c r="L14" s="62">
        <v>0.95</v>
      </c>
      <c r="M14" s="36" t="s">
        <v>82</v>
      </c>
      <c r="N14" s="66"/>
      <c r="O14" s="63"/>
    </row>
    <row r="15" s="6" customFormat="1" ht="44" customHeight="1" spans="1:15">
      <c r="A15" s="20">
        <v>12</v>
      </c>
      <c r="B15" s="36" t="s">
        <v>83</v>
      </c>
      <c r="C15" s="36" t="s">
        <v>15</v>
      </c>
      <c r="D15" s="36" t="s">
        <v>84</v>
      </c>
      <c r="E15" s="36" t="s">
        <v>85</v>
      </c>
      <c r="F15" s="38" t="s">
        <v>19</v>
      </c>
      <c r="G15" s="40">
        <v>147.065</v>
      </c>
      <c r="H15" s="40">
        <v>147.065</v>
      </c>
      <c r="I15" s="39">
        <v>0</v>
      </c>
      <c r="J15" s="68" t="s">
        <v>86</v>
      </c>
      <c r="K15" s="23" t="s">
        <v>21</v>
      </c>
      <c r="L15" s="62">
        <v>0.95</v>
      </c>
      <c r="M15" s="36" t="s">
        <v>87</v>
      </c>
      <c r="N15" s="66"/>
      <c r="O15" s="63"/>
    </row>
    <row r="16" s="8" customFormat="1" ht="44" customHeight="1" spans="1:15">
      <c r="A16" s="20">
        <v>13</v>
      </c>
      <c r="B16" s="23" t="s">
        <v>15</v>
      </c>
      <c r="C16" s="23" t="s">
        <v>88</v>
      </c>
      <c r="D16" s="23" t="s">
        <v>89</v>
      </c>
      <c r="E16" s="41" t="s">
        <v>90</v>
      </c>
      <c r="F16" s="42" t="s">
        <v>19</v>
      </c>
      <c r="G16" s="24">
        <v>24.5</v>
      </c>
      <c r="H16" s="24">
        <v>24.5</v>
      </c>
      <c r="I16" s="24">
        <v>0</v>
      </c>
      <c r="J16" s="68" t="s">
        <v>91</v>
      </c>
      <c r="K16" s="23" t="s">
        <v>21</v>
      </c>
      <c r="L16" s="58">
        <v>0.97</v>
      </c>
      <c r="M16" s="23" t="s">
        <v>92</v>
      </c>
      <c r="N16" s="69" t="s">
        <v>93</v>
      </c>
      <c r="O16" s="70"/>
    </row>
    <row r="17" s="9" customFormat="1" ht="44" customHeight="1" spans="1:15">
      <c r="A17" s="20">
        <v>14</v>
      </c>
      <c r="B17" s="42" t="s">
        <v>48</v>
      </c>
      <c r="C17" s="43" t="s">
        <v>94</v>
      </c>
      <c r="D17" s="43" t="s">
        <v>95</v>
      </c>
      <c r="E17" s="44" t="s">
        <v>96</v>
      </c>
      <c r="F17" s="42" t="s">
        <v>19</v>
      </c>
      <c r="G17" s="24">
        <v>190</v>
      </c>
      <c r="H17" s="24">
        <v>150</v>
      </c>
      <c r="I17" s="71">
        <v>40</v>
      </c>
      <c r="J17" s="72" t="s">
        <v>97</v>
      </c>
      <c r="K17" s="43" t="s">
        <v>98</v>
      </c>
      <c r="L17" s="73">
        <v>0.95</v>
      </c>
      <c r="M17" s="43" t="s">
        <v>99</v>
      </c>
      <c r="N17" s="74" t="s">
        <v>100</v>
      </c>
      <c r="O17" s="75"/>
    </row>
  </sheetData>
  <mergeCells count="2">
    <mergeCell ref="A1:M1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2025-08-19T12:01:00Z</dcterms:created>
  <dcterms:modified xsi:type="dcterms:W3CDTF">2025-10-28T09:30:08Z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9F3A3CBDAF2E453C8C943CB4A1804A77_11</vt:lpwstr>
  </property>
  <property fmtid="{D5CDD505-2E9C-101B-9397-08002B2CF9AE}" pid="3" name="KSOProductBuildVer">
    <vt:lpwstr>2052-12.1.0.23125</vt:lpwstr>
  </property>
</Properties>
</file>